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Tabelle 2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<sst xmlns="http://schemas.openxmlformats.org/spreadsheetml/2006/main" count="48" uniqueCount="21">
  <si>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 xml:space="preserve"> </t>
  </si>
  <si>
    <t>Pkt.</t>
  </si>
  <si>
    <t>Weite</t>
  </si>
  <si>
    <t>in m</t>
  </si>
  <si>
    <t>DLV - Mehrkampfabzeichen</t>
  </si>
  <si>
    <t>für Menschen mit einer geistigen Behinderung</t>
  </si>
  <si>
    <t>männliche Jugend von 6 - 11 Jahre (Gruppe: C + D)</t>
  </si>
  <si>
    <t>weibliche Jugend 6 - 13 Jahre (Gruppe B, C + D))</t>
  </si>
  <si>
    <t>Umrechnungsfaktoren: weibl. = 8,00 m : 10,00 m = 0,8 / männl. = 13,60 m : 17,00 m = 0,8</t>
  </si>
  <si>
    <t>Schlagball 80 g / männlich</t>
  </si>
  <si>
    <t>Schlagball 80 g / weiblich</t>
  </si>
  <si>
    <t>Schülerinnen</t>
  </si>
  <si>
    <t>Schüler</t>
  </si>
  <si>
    <t>Bronze</t>
  </si>
  <si>
    <t>Silber</t>
  </si>
  <si>
    <t>Gold</t>
  </si>
  <si>
    <t>12 Jahre</t>
  </si>
  <si>
    <t>13 Jahre</t>
  </si>
  <si>
    <t>14 Jahre</t>
  </si>
  <si>
    <t>15 Jahre</t>
  </si>
  <si>
    <t>Peter Lenz, Fachwart Deutsches Sportabzeichen im BSN - 01.08.2013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</si>
</sst>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Q20" sqref="Q20:Q21"/>
    </sheetView>
  </sheetViews>
  <sheetFormatPr defaultColWidth="11.421875" defaultRowHeight="12.75"/>
  <cols>
    <col min="1" max="2" width="6.7109375" style="3" customWidth="1"/>
    <col min="3" max="6" width="6.7109375" style="5" customWidth="1"/>
    <col min="7" max="7" width="4.8515625" style="5" customWidth="1"/>
    <col min="8" max="11" width="6.7109375" style="3" customWidth="1"/>
    <col min="12" max="13" width="6.7109375" style="5" customWidth="1"/>
    <col min="14" max="16384" width="11.421875" style="1" customWidth="1"/>
  </cols>
  <sheetData>
    <row r="1" spans="1:13" ht="15.75">
      <c r="A1" s="11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.75">
      <c r="A2" s="14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5"/>
    </row>
    <row r="3" spans="1:13" ht="12.75">
      <c r="A3" s="14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5"/>
    </row>
    <row r="4" spans="1:13" ht="12.75">
      <c r="A4" s="14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"/>
    </row>
    <row r="5" spans="1:13" ht="10.5" customHeight="1">
      <c r="A5" s="16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5" customHeight="1">
      <c r="A6" s="23" t="s">
        <v>10</v>
      </c>
      <c r="B6" s="9"/>
      <c r="C6" s="9"/>
      <c r="D6" s="9"/>
      <c r="E6" s="9"/>
      <c r="F6" s="9"/>
      <c r="G6" s="24"/>
      <c r="H6" s="9" t="s">
        <v>9</v>
      </c>
      <c r="I6" s="9"/>
      <c r="J6" s="9"/>
      <c r="K6" s="9"/>
      <c r="L6" s="9"/>
      <c r="M6" s="25"/>
    </row>
    <row r="7" spans="1:13" ht="11.25">
      <c r="A7" s="19" t="s">
        <v>2</v>
      </c>
      <c r="B7" s="20" t="s">
        <v>1</v>
      </c>
      <c r="C7" s="20" t="s">
        <v>2</v>
      </c>
      <c r="D7" s="20" t="s">
        <v>1</v>
      </c>
      <c r="E7" s="20" t="s">
        <v>2</v>
      </c>
      <c r="F7" s="20" t="s">
        <v>1</v>
      </c>
      <c r="G7" s="22"/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21" t="s">
        <v>1</v>
      </c>
    </row>
    <row r="8" spans="1:13" ht="11.25">
      <c r="A8" s="4" t="s">
        <v>3</v>
      </c>
      <c r="B8" s="10" t="s">
        <v>0</v>
      </c>
      <c r="C8" s="3" t="s">
        <v>3</v>
      </c>
      <c r="D8" s="10" t="s">
        <v>0</v>
      </c>
      <c r="E8" s="3" t="s">
        <v>3</v>
      </c>
      <c r="F8" s="10" t="s">
        <v>0</v>
      </c>
      <c r="G8" s="6"/>
      <c r="H8" s="3" t="s">
        <v>3</v>
      </c>
      <c r="I8" s="10" t="s">
        <v>0</v>
      </c>
      <c r="J8" s="3" t="s">
        <v>3</v>
      </c>
      <c r="K8" s="10" t="s">
        <v>0</v>
      </c>
      <c r="L8" s="3" t="s">
        <v>3</v>
      </c>
      <c r="M8" s="39" t="s">
        <v>0</v>
      </c>
    </row>
    <row r="9" spans="1:13" ht="11.25">
      <c r="A9" s="35">
        <v>2.5</v>
      </c>
      <c r="B9" s="3">
        <v>1</v>
      </c>
      <c r="C9" s="2">
        <v>27.5</v>
      </c>
      <c r="D9" s="3">
        <v>401</v>
      </c>
      <c r="E9" s="2">
        <v>52.5</v>
      </c>
      <c r="F9" s="7">
        <v>801</v>
      </c>
      <c r="G9" s="6"/>
      <c r="H9" s="2">
        <v>3.5</v>
      </c>
      <c r="I9" s="3">
        <v>1</v>
      </c>
      <c r="J9" s="2">
        <v>28.5</v>
      </c>
      <c r="K9" s="3">
        <v>276</v>
      </c>
      <c r="L9" s="2">
        <v>53.5</v>
      </c>
      <c r="M9" s="36">
        <v>551</v>
      </c>
    </row>
    <row r="10" spans="1:13" ht="11.25">
      <c r="A10" s="35">
        <f>SUM(A9+0.5)</f>
        <v>3</v>
      </c>
      <c r="B10" s="3">
        <f>SUM(B9+8)</f>
        <v>9</v>
      </c>
      <c r="C10" s="2">
        <f aca="true" t="shared" si="0" ref="C10:E58">SUM(C9+0.5)</f>
        <v>28</v>
      </c>
      <c r="D10" s="3">
        <f>SUM(D9+8)</f>
        <v>409</v>
      </c>
      <c r="E10" s="2">
        <f t="shared" si="0"/>
        <v>53</v>
      </c>
      <c r="F10" s="3">
        <f aca="true" t="shared" si="1" ref="F10:F58">SUM(F9+8)</f>
        <v>809</v>
      </c>
      <c r="G10" s="6"/>
      <c r="H10" s="2">
        <f>SUM(H9+0.5)</f>
        <v>4</v>
      </c>
      <c r="I10" s="7">
        <f>SUM(I9+5.5)</f>
        <v>6.5</v>
      </c>
      <c r="J10" s="2">
        <f aca="true" t="shared" si="2" ref="J10:J58">SUM(J9+0.5)</f>
        <v>29</v>
      </c>
      <c r="K10" s="7">
        <f aca="true" t="shared" si="3" ref="I10:M58">SUM(K9+5.5)</f>
        <v>281.5</v>
      </c>
      <c r="L10" s="2">
        <f aca="true" t="shared" si="4" ref="L10:L58">SUM(L9+0.5)</f>
        <v>54</v>
      </c>
      <c r="M10" s="40">
        <f t="shared" si="3"/>
        <v>556.5</v>
      </c>
    </row>
    <row r="11" spans="1:13" ht="11.25">
      <c r="A11" s="35">
        <f aca="true" t="shared" si="5" ref="A11:A58">SUM(A10+0.5)</f>
        <v>3.5</v>
      </c>
      <c r="B11" s="3">
        <f aca="true" t="shared" si="6" ref="B11:B58">SUM(B10+8)</f>
        <v>17</v>
      </c>
      <c r="C11" s="2">
        <f t="shared" si="0"/>
        <v>28.5</v>
      </c>
      <c r="D11" s="3">
        <f aca="true" t="shared" si="7" ref="D11:D58">SUM(D10+8)</f>
        <v>417</v>
      </c>
      <c r="E11" s="2">
        <f t="shared" si="0"/>
        <v>53.5</v>
      </c>
      <c r="F11" s="3">
        <f t="shared" si="1"/>
        <v>817</v>
      </c>
      <c r="G11" s="6"/>
      <c r="H11" s="2">
        <f aca="true" t="shared" si="8" ref="H11:H58">SUM(H10+0.5)</f>
        <v>4.5</v>
      </c>
      <c r="I11" s="7">
        <f t="shared" si="3"/>
        <v>12</v>
      </c>
      <c r="J11" s="2">
        <f t="shared" si="2"/>
        <v>29.5</v>
      </c>
      <c r="K11" s="7">
        <f t="shared" si="3"/>
        <v>287</v>
      </c>
      <c r="L11" s="2">
        <f t="shared" si="4"/>
        <v>54.5</v>
      </c>
      <c r="M11" s="40">
        <f t="shared" si="3"/>
        <v>562</v>
      </c>
    </row>
    <row r="12" spans="1:13" ht="11.25">
      <c r="A12" s="35">
        <f t="shared" si="5"/>
        <v>4</v>
      </c>
      <c r="B12" s="3">
        <f t="shared" si="6"/>
        <v>25</v>
      </c>
      <c r="C12" s="2">
        <f t="shared" si="0"/>
        <v>29</v>
      </c>
      <c r="D12" s="3">
        <f t="shared" si="7"/>
        <v>425</v>
      </c>
      <c r="E12" s="2">
        <f t="shared" si="0"/>
        <v>54</v>
      </c>
      <c r="F12" s="3">
        <f t="shared" si="1"/>
        <v>825</v>
      </c>
      <c r="G12" s="6"/>
      <c r="H12" s="2">
        <f t="shared" si="8"/>
        <v>5</v>
      </c>
      <c r="I12" s="7">
        <f t="shared" si="3"/>
        <v>17.5</v>
      </c>
      <c r="J12" s="2">
        <f t="shared" si="2"/>
        <v>30</v>
      </c>
      <c r="K12" s="7">
        <f t="shared" si="3"/>
        <v>292.5</v>
      </c>
      <c r="L12" s="2">
        <f t="shared" si="4"/>
        <v>55</v>
      </c>
      <c r="M12" s="40">
        <f t="shared" si="3"/>
        <v>567.5</v>
      </c>
    </row>
    <row r="13" spans="1:13" ht="11.25">
      <c r="A13" s="35">
        <f t="shared" si="5"/>
        <v>4.5</v>
      </c>
      <c r="B13" s="3">
        <f t="shared" si="6"/>
        <v>33</v>
      </c>
      <c r="C13" s="2">
        <f t="shared" si="0"/>
        <v>29.5</v>
      </c>
      <c r="D13" s="3">
        <f t="shared" si="7"/>
        <v>433</v>
      </c>
      <c r="E13" s="2">
        <f t="shared" si="0"/>
        <v>54.5</v>
      </c>
      <c r="F13" s="3">
        <f t="shared" si="1"/>
        <v>833</v>
      </c>
      <c r="G13" s="6"/>
      <c r="H13" s="2">
        <f t="shared" si="8"/>
        <v>5.5</v>
      </c>
      <c r="I13" s="7">
        <f t="shared" si="3"/>
        <v>23</v>
      </c>
      <c r="J13" s="2">
        <f t="shared" si="2"/>
        <v>30.5</v>
      </c>
      <c r="K13" s="7">
        <f t="shared" si="3"/>
        <v>298</v>
      </c>
      <c r="L13" s="2">
        <f t="shared" si="4"/>
        <v>55.5</v>
      </c>
      <c r="M13" s="40">
        <f t="shared" si="3"/>
        <v>573</v>
      </c>
    </row>
    <row r="14" spans="1:13" ht="11.25">
      <c r="A14" s="35">
        <f t="shared" si="5"/>
        <v>5</v>
      </c>
      <c r="B14" s="3">
        <f t="shared" si="6"/>
        <v>41</v>
      </c>
      <c r="C14" s="2">
        <f t="shared" si="0"/>
        <v>30</v>
      </c>
      <c r="D14" s="3">
        <f t="shared" si="7"/>
        <v>441</v>
      </c>
      <c r="E14" s="2">
        <f t="shared" si="0"/>
        <v>55</v>
      </c>
      <c r="F14" s="3">
        <f t="shared" si="1"/>
        <v>841</v>
      </c>
      <c r="G14" s="6"/>
      <c r="H14" s="2">
        <f t="shared" si="8"/>
        <v>6</v>
      </c>
      <c r="I14" s="7">
        <f t="shared" si="3"/>
        <v>28.5</v>
      </c>
      <c r="J14" s="2">
        <f t="shared" si="2"/>
        <v>31</v>
      </c>
      <c r="K14" s="7">
        <f t="shared" si="3"/>
        <v>303.5</v>
      </c>
      <c r="L14" s="2">
        <f t="shared" si="4"/>
        <v>56</v>
      </c>
      <c r="M14" s="40">
        <f t="shared" si="3"/>
        <v>578.5</v>
      </c>
    </row>
    <row r="15" spans="1:13" ht="11.25">
      <c r="A15" s="35">
        <f t="shared" si="5"/>
        <v>5.5</v>
      </c>
      <c r="B15" s="3">
        <f t="shared" si="6"/>
        <v>49</v>
      </c>
      <c r="C15" s="2">
        <f t="shared" si="0"/>
        <v>30.5</v>
      </c>
      <c r="D15" s="3">
        <f t="shared" si="7"/>
        <v>449</v>
      </c>
      <c r="E15" s="2">
        <f t="shared" si="0"/>
        <v>55.5</v>
      </c>
      <c r="F15" s="3">
        <f t="shared" si="1"/>
        <v>849</v>
      </c>
      <c r="G15" s="6"/>
      <c r="H15" s="2">
        <f t="shared" si="8"/>
        <v>6.5</v>
      </c>
      <c r="I15" s="7">
        <f t="shared" si="3"/>
        <v>34</v>
      </c>
      <c r="J15" s="2">
        <f t="shared" si="2"/>
        <v>31.5</v>
      </c>
      <c r="K15" s="7">
        <f t="shared" si="3"/>
        <v>309</v>
      </c>
      <c r="L15" s="2">
        <f t="shared" si="4"/>
        <v>56.5</v>
      </c>
      <c r="M15" s="40">
        <f t="shared" si="3"/>
        <v>584</v>
      </c>
    </row>
    <row r="16" spans="1:13" ht="11.25">
      <c r="A16" s="35">
        <f t="shared" si="5"/>
        <v>6</v>
      </c>
      <c r="B16" s="3">
        <f t="shared" si="6"/>
        <v>57</v>
      </c>
      <c r="C16" s="2">
        <f t="shared" si="0"/>
        <v>31</v>
      </c>
      <c r="D16" s="3">
        <f t="shared" si="7"/>
        <v>457</v>
      </c>
      <c r="E16" s="2">
        <f t="shared" si="0"/>
        <v>56</v>
      </c>
      <c r="F16" s="3">
        <f t="shared" si="1"/>
        <v>857</v>
      </c>
      <c r="G16" s="6"/>
      <c r="H16" s="2">
        <f t="shared" si="8"/>
        <v>7</v>
      </c>
      <c r="I16" s="7">
        <f t="shared" si="3"/>
        <v>39.5</v>
      </c>
      <c r="J16" s="2">
        <f t="shared" si="2"/>
        <v>32</v>
      </c>
      <c r="K16" s="7">
        <f t="shared" si="3"/>
        <v>314.5</v>
      </c>
      <c r="L16" s="2">
        <f t="shared" si="4"/>
        <v>57</v>
      </c>
      <c r="M16" s="40">
        <f t="shared" si="3"/>
        <v>589.5</v>
      </c>
    </row>
    <row r="17" spans="1:13" ht="11.25">
      <c r="A17" s="35">
        <f t="shared" si="5"/>
        <v>6.5</v>
      </c>
      <c r="B17" s="3">
        <f t="shared" si="6"/>
        <v>65</v>
      </c>
      <c r="C17" s="2">
        <f t="shared" si="0"/>
        <v>31.5</v>
      </c>
      <c r="D17" s="3">
        <f t="shared" si="7"/>
        <v>465</v>
      </c>
      <c r="E17" s="2">
        <f t="shared" si="0"/>
        <v>56.5</v>
      </c>
      <c r="F17" s="3">
        <f t="shared" si="1"/>
        <v>865</v>
      </c>
      <c r="G17" s="6"/>
      <c r="H17" s="2">
        <f t="shared" si="8"/>
        <v>7.5</v>
      </c>
      <c r="I17" s="7">
        <f t="shared" si="3"/>
        <v>45</v>
      </c>
      <c r="J17" s="2">
        <f t="shared" si="2"/>
        <v>32.5</v>
      </c>
      <c r="K17" s="7">
        <f t="shared" si="3"/>
        <v>320</v>
      </c>
      <c r="L17" s="2">
        <f t="shared" si="4"/>
        <v>57.5</v>
      </c>
      <c r="M17" s="40">
        <f t="shared" si="3"/>
        <v>595</v>
      </c>
    </row>
    <row r="18" spans="1:13" ht="11.25">
      <c r="A18" s="35">
        <f t="shared" si="5"/>
        <v>7</v>
      </c>
      <c r="B18" s="3">
        <f t="shared" si="6"/>
        <v>73</v>
      </c>
      <c r="C18" s="2">
        <f t="shared" si="0"/>
        <v>32</v>
      </c>
      <c r="D18" s="3">
        <f t="shared" si="7"/>
        <v>473</v>
      </c>
      <c r="E18" s="2">
        <f t="shared" si="0"/>
        <v>57</v>
      </c>
      <c r="F18" s="3">
        <f t="shared" si="1"/>
        <v>873</v>
      </c>
      <c r="G18" s="6"/>
      <c r="H18" s="2">
        <f t="shared" si="8"/>
        <v>8</v>
      </c>
      <c r="I18" s="7">
        <f t="shared" si="3"/>
        <v>50.5</v>
      </c>
      <c r="J18" s="2">
        <f t="shared" si="2"/>
        <v>33</v>
      </c>
      <c r="K18" s="7">
        <f t="shared" si="3"/>
        <v>325.5</v>
      </c>
      <c r="L18" s="2">
        <f t="shared" si="4"/>
        <v>58</v>
      </c>
      <c r="M18" s="40">
        <f t="shared" si="3"/>
        <v>600.5</v>
      </c>
    </row>
    <row r="19" spans="1:13" ht="11.25">
      <c r="A19" s="35">
        <f t="shared" si="5"/>
        <v>7.5</v>
      </c>
      <c r="B19" s="3">
        <f t="shared" si="6"/>
        <v>81</v>
      </c>
      <c r="C19" s="2">
        <f t="shared" si="0"/>
        <v>32.5</v>
      </c>
      <c r="D19" s="3">
        <f t="shared" si="7"/>
        <v>481</v>
      </c>
      <c r="E19" s="2">
        <f t="shared" si="0"/>
        <v>57.5</v>
      </c>
      <c r="F19" s="3">
        <f t="shared" si="1"/>
        <v>881</v>
      </c>
      <c r="G19" s="6"/>
      <c r="H19" s="2">
        <f t="shared" si="8"/>
        <v>8.5</v>
      </c>
      <c r="I19" s="7">
        <f t="shared" si="3"/>
        <v>56</v>
      </c>
      <c r="J19" s="2">
        <f t="shared" si="2"/>
        <v>33.5</v>
      </c>
      <c r="K19" s="7">
        <f t="shared" si="3"/>
        <v>331</v>
      </c>
      <c r="L19" s="2">
        <f t="shared" si="4"/>
        <v>58.5</v>
      </c>
      <c r="M19" s="40">
        <f t="shared" si="3"/>
        <v>606</v>
      </c>
    </row>
    <row r="20" spans="1:13" ht="11.25">
      <c r="A20" s="35">
        <f t="shared" si="5"/>
        <v>8</v>
      </c>
      <c r="B20" s="3">
        <f t="shared" si="6"/>
        <v>89</v>
      </c>
      <c r="C20" s="2">
        <f t="shared" si="0"/>
        <v>33</v>
      </c>
      <c r="D20" s="3">
        <f t="shared" si="7"/>
        <v>489</v>
      </c>
      <c r="E20" s="2">
        <f t="shared" si="0"/>
        <v>58</v>
      </c>
      <c r="F20" s="3">
        <f t="shared" si="1"/>
        <v>889</v>
      </c>
      <c r="G20" s="6"/>
      <c r="H20" s="2">
        <f t="shared" si="8"/>
        <v>9</v>
      </c>
      <c r="I20" s="7">
        <f t="shared" si="3"/>
        <v>61.5</v>
      </c>
      <c r="J20" s="2">
        <f t="shared" si="2"/>
        <v>34</v>
      </c>
      <c r="K20" s="7">
        <f t="shared" si="3"/>
        <v>336.5</v>
      </c>
      <c r="L20" s="2">
        <f t="shared" si="4"/>
        <v>59</v>
      </c>
      <c r="M20" s="40">
        <f t="shared" si="3"/>
        <v>611.5</v>
      </c>
    </row>
    <row r="21" spans="1:13" ht="11.25">
      <c r="A21" s="35">
        <f t="shared" si="5"/>
        <v>8.5</v>
      </c>
      <c r="B21" s="3">
        <f t="shared" si="6"/>
        <v>97</v>
      </c>
      <c r="C21" s="2">
        <f t="shared" si="0"/>
        <v>33.5</v>
      </c>
      <c r="D21" s="3">
        <f t="shared" si="7"/>
        <v>497</v>
      </c>
      <c r="E21" s="2">
        <f t="shared" si="0"/>
        <v>58.5</v>
      </c>
      <c r="F21" s="3">
        <f t="shared" si="1"/>
        <v>897</v>
      </c>
      <c r="G21" s="6"/>
      <c r="H21" s="2">
        <f t="shared" si="8"/>
        <v>9.5</v>
      </c>
      <c r="I21" s="7">
        <f t="shared" si="3"/>
        <v>67</v>
      </c>
      <c r="J21" s="2">
        <f t="shared" si="2"/>
        <v>34.5</v>
      </c>
      <c r="K21" s="7">
        <f t="shared" si="3"/>
        <v>342</v>
      </c>
      <c r="L21" s="2">
        <f t="shared" si="4"/>
        <v>59.5</v>
      </c>
      <c r="M21" s="40">
        <f t="shared" si="3"/>
        <v>617</v>
      </c>
    </row>
    <row r="22" spans="1:13" ht="11.25">
      <c r="A22" s="35">
        <f t="shared" si="5"/>
        <v>9</v>
      </c>
      <c r="B22" s="3">
        <f t="shared" si="6"/>
        <v>105</v>
      </c>
      <c r="C22" s="2">
        <f t="shared" si="0"/>
        <v>34</v>
      </c>
      <c r="D22" s="3">
        <f t="shared" si="7"/>
        <v>505</v>
      </c>
      <c r="E22" s="2">
        <f t="shared" si="0"/>
        <v>59</v>
      </c>
      <c r="F22" s="3">
        <f t="shared" si="1"/>
        <v>905</v>
      </c>
      <c r="G22" s="6"/>
      <c r="H22" s="2">
        <f t="shared" si="8"/>
        <v>10</v>
      </c>
      <c r="I22" s="7">
        <f t="shared" si="3"/>
        <v>72.5</v>
      </c>
      <c r="J22" s="2">
        <f t="shared" si="2"/>
        <v>35</v>
      </c>
      <c r="K22" s="7">
        <f t="shared" si="3"/>
        <v>347.5</v>
      </c>
      <c r="L22" s="2">
        <f t="shared" si="4"/>
        <v>60</v>
      </c>
      <c r="M22" s="40">
        <f t="shared" si="3"/>
        <v>622.5</v>
      </c>
    </row>
    <row r="23" spans="1:13" ht="11.25">
      <c r="A23" s="35">
        <f t="shared" si="5"/>
        <v>9.5</v>
      </c>
      <c r="B23" s="3">
        <f t="shared" si="6"/>
        <v>113</v>
      </c>
      <c r="C23" s="2">
        <f t="shared" si="0"/>
        <v>34.5</v>
      </c>
      <c r="D23" s="3">
        <f t="shared" si="7"/>
        <v>513</v>
      </c>
      <c r="E23" s="2">
        <f t="shared" si="0"/>
        <v>59.5</v>
      </c>
      <c r="F23" s="3">
        <f t="shared" si="1"/>
        <v>913</v>
      </c>
      <c r="G23" s="6"/>
      <c r="H23" s="2">
        <f t="shared" si="8"/>
        <v>10.5</v>
      </c>
      <c r="I23" s="7">
        <f t="shared" si="3"/>
        <v>78</v>
      </c>
      <c r="J23" s="2">
        <f t="shared" si="2"/>
        <v>35.5</v>
      </c>
      <c r="K23" s="7">
        <f t="shared" si="3"/>
        <v>353</v>
      </c>
      <c r="L23" s="2">
        <f t="shared" si="4"/>
        <v>60.5</v>
      </c>
      <c r="M23" s="40">
        <f t="shared" si="3"/>
        <v>628</v>
      </c>
    </row>
    <row r="24" spans="1:13" ht="11.25">
      <c r="A24" s="35">
        <f t="shared" si="5"/>
        <v>10</v>
      </c>
      <c r="B24" s="3">
        <f t="shared" si="6"/>
        <v>121</v>
      </c>
      <c r="C24" s="2">
        <f t="shared" si="0"/>
        <v>35</v>
      </c>
      <c r="D24" s="3">
        <f t="shared" si="7"/>
        <v>521</v>
      </c>
      <c r="E24" s="2">
        <f t="shared" si="0"/>
        <v>60</v>
      </c>
      <c r="F24" s="3">
        <f t="shared" si="1"/>
        <v>921</v>
      </c>
      <c r="G24" s="6"/>
      <c r="H24" s="2">
        <f t="shared" si="8"/>
        <v>11</v>
      </c>
      <c r="I24" s="7">
        <f t="shared" si="3"/>
        <v>83.5</v>
      </c>
      <c r="J24" s="2">
        <f t="shared" si="2"/>
        <v>36</v>
      </c>
      <c r="K24" s="7">
        <f t="shared" si="3"/>
        <v>358.5</v>
      </c>
      <c r="L24" s="2">
        <f t="shared" si="4"/>
        <v>61</v>
      </c>
      <c r="M24" s="40">
        <f t="shared" si="3"/>
        <v>633.5</v>
      </c>
    </row>
    <row r="25" spans="1:13" ht="11.25">
      <c r="A25" s="35">
        <f t="shared" si="5"/>
        <v>10.5</v>
      </c>
      <c r="B25" s="3">
        <f t="shared" si="6"/>
        <v>129</v>
      </c>
      <c r="C25" s="2">
        <f t="shared" si="0"/>
        <v>35.5</v>
      </c>
      <c r="D25" s="3">
        <f t="shared" si="7"/>
        <v>529</v>
      </c>
      <c r="E25" s="2">
        <f t="shared" si="0"/>
        <v>60.5</v>
      </c>
      <c r="F25" s="3">
        <f t="shared" si="1"/>
        <v>929</v>
      </c>
      <c r="G25" s="6"/>
      <c r="H25" s="2">
        <f t="shared" si="8"/>
        <v>11.5</v>
      </c>
      <c r="I25" s="7">
        <f t="shared" si="3"/>
        <v>89</v>
      </c>
      <c r="J25" s="2">
        <f t="shared" si="2"/>
        <v>36.5</v>
      </c>
      <c r="K25" s="7">
        <f t="shared" si="3"/>
        <v>364</v>
      </c>
      <c r="L25" s="2">
        <f t="shared" si="4"/>
        <v>61.5</v>
      </c>
      <c r="M25" s="40">
        <f t="shared" si="3"/>
        <v>639</v>
      </c>
    </row>
    <row r="26" spans="1:13" ht="11.25">
      <c r="A26" s="35">
        <f t="shared" si="5"/>
        <v>11</v>
      </c>
      <c r="B26" s="3">
        <f t="shared" si="6"/>
        <v>137</v>
      </c>
      <c r="C26" s="2">
        <f t="shared" si="0"/>
        <v>36</v>
      </c>
      <c r="D26" s="3">
        <f t="shared" si="7"/>
        <v>537</v>
      </c>
      <c r="E26" s="2">
        <f t="shared" si="0"/>
        <v>61</v>
      </c>
      <c r="F26" s="3">
        <f t="shared" si="1"/>
        <v>937</v>
      </c>
      <c r="G26" s="6"/>
      <c r="H26" s="2">
        <f t="shared" si="8"/>
        <v>12</v>
      </c>
      <c r="I26" s="7">
        <f t="shared" si="3"/>
        <v>94.5</v>
      </c>
      <c r="J26" s="2">
        <f t="shared" si="2"/>
        <v>37</v>
      </c>
      <c r="K26" s="7">
        <f t="shared" si="3"/>
        <v>369.5</v>
      </c>
      <c r="L26" s="2">
        <f t="shared" si="4"/>
        <v>62</v>
      </c>
      <c r="M26" s="40">
        <f t="shared" si="3"/>
        <v>644.5</v>
      </c>
    </row>
    <row r="27" spans="1:13" ht="11.25">
      <c r="A27" s="35">
        <f t="shared" si="5"/>
        <v>11.5</v>
      </c>
      <c r="B27" s="3">
        <f t="shared" si="6"/>
        <v>145</v>
      </c>
      <c r="C27" s="2">
        <f t="shared" si="0"/>
        <v>36.5</v>
      </c>
      <c r="D27" s="3">
        <f t="shared" si="7"/>
        <v>545</v>
      </c>
      <c r="E27" s="2">
        <f t="shared" si="0"/>
        <v>61.5</v>
      </c>
      <c r="F27" s="3">
        <f t="shared" si="1"/>
        <v>945</v>
      </c>
      <c r="G27" s="6"/>
      <c r="H27" s="2">
        <f t="shared" si="8"/>
        <v>12.5</v>
      </c>
      <c r="I27" s="7">
        <f t="shared" si="3"/>
        <v>100</v>
      </c>
      <c r="J27" s="2">
        <f t="shared" si="2"/>
        <v>37.5</v>
      </c>
      <c r="K27" s="7">
        <f t="shared" si="3"/>
        <v>375</v>
      </c>
      <c r="L27" s="2">
        <f t="shared" si="4"/>
        <v>62.5</v>
      </c>
      <c r="M27" s="40">
        <f t="shared" si="3"/>
        <v>650</v>
      </c>
    </row>
    <row r="28" spans="1:13" ht="11.25">
      <c r="A28" s="35">
        <f t="shared" si="5"/>
        <v>12</v>
      </c>
      <c r="B28" s="3">
        <f t="shared" si="6"/>
        <v>153</v>
      </c>
      <c r="C28" s="2">
        <f t="shared" si="0"/>
        <v>37</v>
      </c>
      <c r="D28" s="3">
        <f t="shared" si="7"/>
        <v>553</v>
      </c>
      <c r="E28" s="2">
        <f t="shared" si="0"/>
        <v>62</v>
      </c>
      <c r="F28" s="3">
        <f t="shared" si="1"/>
        <v>953</v>
      </c>
      <c r="G28" s="6"/>
      <c r="H28" s="2">
        <f t="shared" si="8"/>
        <v>13</v>
      </c>
      <c r="I28" s="7">
        <f t="shared" si="3"/>
        <v>105.5</v>
      </c>
      <c r="J28" s="2">
        <f t="shared" si="2"/>
        <v>38</v>
      </c>
      <c r="K28" s="7">
        <f t="shared" si="3"/>
        <v>380.5</v>
      </c>
      <c r="L28" s="2">
        <f t="shared" si="4"/>
        <v>63</v>
      </c>
      <c r="M28" s="40">
        <f t="shared" si="3"/>
        <v>655.5</v>
      </c>
    </row>
    <row r="29" spans="1:13" ht="11.25">
      <c r="A29" s="35">
        <f t="shared" si="5"/>
        <v>12.5</v>
      </c>
      <c r="B29" s="3">
        <f t="shared" si="6"/>
        <v>161</v>
      </c>
      <c r="C29" s="2">
        <f t="shared" si="0"/>
        <v>37.5</v>
      </c>
      <c r="D29" s="3">
        <f t="shared" si="7"/>
        <v>561</v>
      </c>
      <c r="E29" s="2">
        <f t="shared" si="0"/>
        <v>62.5</v>
      </c>
      <c r="F29" s="3">
        <f t="shared" si="1"/>
        <v>961</v>
      </c>
      <c r="G29" s="6"/>
      <c r="H29" s="2">
        <f t="shared" si="8"/>
        <v>13.5</v>
      </c>
      <c r="I29" s="7">
        <f t="shared" si="3"/>
        <v>111</v>
      </c>
      <c r="J29" s="2">
        <f t="shared" si="2"/>
        <v>38.5</v>
      </c>
      <c r="K29" s="7">
        <f t="shared" si="3"/>
        <v>386</v>
      </c>
      <c r="L29" s="2">
        <f t="shared" si="4"/>
        <v>63.5</v>
      </c>
      <c r="M29" s="40">
        <f t="shared" si="3"/>
        <v>661</v>
      </c>
    </row>
    <row r="30" spans="1:13" ht="11.25">
      <c r="A30" s="35">
        <f t="shared" si="5"/>
        <v>13</v>
      </c>
      <c r="B30" s="3">
        <f t="shared" si="6"/>
        <v>169</v>
      </c>
      <c r="C30" s="2">
        <f t="shared" si="0"/>
        <v>38</v>
      </c>
      <c r="D30" s="3">
        <f t="shared" si="7"/>
        <v>569</v>
      </c>
      <c r="E30" s="2">
        <f t="shared" si="0"/>
        <v>63</v>
      </c>
      <c r="F30" s="3">
        <f t="shared" si="1"/>
        <v>969</v>
      </c>
      <c r="G30" s="6"/>
      <c r="H30" s="2">
        <f t="shared" si="8"/>
        <v>14</v>
      </c>
      <c r="I30" s="7">
        <f t="shared" si="3"/>
        <v>116.5</v>
      </c>
      <c r="J30" s="2">
        <f t="shared" si="2"/>
        <v>39</v>
      </c>
      <c r="K30" s="7">
        <f t="shared" si="3"/>
        <v>391.5</v>
      </c>
      <c r="L30" s="2">
        <f t="shared" si="4"/>
        <v>64</v>
      </c>
      <c r="M30" s="40">
        <f t="shared" si="3"/>
        <v>666.5</v>
      </c>
    </row>
    <row r="31" spans="1:13" ht="11.25">
      <c r="A31" s="35">
        <f t="shared" si="5"/>
        <v>13.5</v>
      </c>
      <c r="B31" s="3">
        <f t="shared" si="6"/>
        <v>177</v>
      </c>
      <c r="C31" s="2">
        <f t="shared" si="0"/>
        <v>38.5</v>
      </c>
      <c r="D31" s="3">
        <f t="shared" si="7"/>
        <v>577</v>
      </c>
      <c r="E31" s="2">
        <f t="shared" si="0"/>
        <v>63.5</v>
      </c>
      <c r="F31" s="3">
        <f t="shared" si="1"/>
        <v>977</v>
      </c>
      <c r="G31" s="6"/>
      <c r="H31" s="2">
        <f t="shared" si="8"/>
        <v>14.5</v>
      </c>
      <c r="I31" s="7">
        <f t="shared" si="3"/>
        <v>122</v>
      </c>
      <c r="J31" s="2">
        <f t="shared" si="2"/>
        <v>39.5</v>
      </c>
      <c r="K31" s="7">
        <f t="shared" si="3"/>
        <v>397</v>
      </c>
      <c r="L31" s="2">
        <f t="shared" si="4"/>
        <v>64.5</v>
      </c>
      <c r="M31" s="40">
        <f t="shared" si="3"/>
        <v>672</v>
      </c>
    </row>
    <row r="32" spans="1:13" ht="11.25">
      <c r="A32" s="35">
        <f t="shared" si="5"/>
        <v>14</v>
      </c>
      <c r="B32" s="3">
        <f t="shared" si="6"/>
        <v>185</v>
      </c>
      <c r="C32" s="2">
        <f t="shared" si="0"/>
        <v>39</v>
      </c>
      <c r="D32" s="3">
        <f t="shared" si="7"/>
        <v>585</v>
      </c>
      <c r="E32" s="2">
        <f t="shared" si="0"/>
        <v>64</v>
      </c>
      <c r="F32" s="3">
        <f t="shared" si="1"/>
        <v>985</v>
      </c>
      <c r="G32" s="6"/>
      <c r="H32" s="2">
        <f t="shared" si="8"/>
        <v>15</v>
      </c>
      <c r="I32" s="7">
        <f t="shared" si="3"/>
        <v>127.5</v>
      </c>
      <c r="J32" s="2">
        <f t="shared" si="2"/>
        <v>40</v>
      </c>
      <c r="K32" s="7">
        <f t="shared" si="3"/>
        <v>402.5</v>
      </c>
      <c r="L32" s="2">
        <f t="shared" si="4"/>
        <v>65</v>
      </c>
      <c r="M32" s="40">
        <f t="shared" si="3"/>
        <v>677.5</v>
      </c>
    </row>
    <row r="33" spans="1:13" ht="11.25">
      <c r="A33" s="35">
        <f t="shared" si="5"/>
        <v>14.5</v>
      </c>
      <c r="B33" s="3">
        <f t="shared" si="6"/>
        <v>193</v>
      </c>
      <c r="C33" s="2">
        <f t="shared" si="0"/>
        <v>39.5</v>
      </c>
      <c r="D33" s="3">
        <f t="shared" si="7"/>
        <v>593</v>
      </c>
      <c r="E33" s="2">
        <f t="shared" si="0"/>
        <v>64.5</v>
      </c>
      <c r="F33" s="3">
        <f t="shared" si="1"/>
        <v>993</v>
      </c>
      <c r="G33" s="6"/>
      <c r="H33" s="2">
        <f t="shared" si="8"/>
        <v>15.5</v>
      </c>
      <c r="I33" s="7">
        <f t="shared" si="3"/>
        <v>133</v>
      </c>
      <c r="J33" s="2">
        <f t="shared" si="2"/>
        <v>40.5</v>
      </c>
      <c r="K33" s="7">
        <f t="shared" si="3"/>
        <v>408</v>
      </c>
      <c r="L33" s="2">
        <f t="shared" si="4"/>
        <v>65.5</v>
      </c>
      <c r="M33" s="40">
        <f t="shared" si="3"/>
        <v>683</v>
      </c>
    </row>
    <row r="34" spans="1:13" ht="11.25">
      <c r="A34" s="35">
        <f t="shared" si="5"/>
        <v>15</v>
      </c>
      <c r="B34" s="3">
        <f t="shared" si="6"/>
        <v>201</v>
      </c>
      <c r="C34" s="2">
        <f t="shared" si="0"/>
        <v>40</v>
      </c>
      <c r="D34" s="3">
        <f t="shared" si="7"/>
        <v>601</v>
      </c>
      <c r="E34" s="2">
        <f t="shared" si="0"/>
        <v>65</v>
      </c>
      <c r="F34" s="3">
        <f t="shared" si="1"/>
        <v>1001</v>
      </c>
      <c r="G34" s="6"/>
      <c r="H34" s="2">
        <f t="shared" si="8"/>
        <v>16</v>
      </c>
      <c r="I34" s="7">
        <f t="shared" si="3"/>
        <v>138.5</v>
      </c>
      <c r="J34" s="2">
        <f t="shared" si="2"/>
        <v>41</v>
      </c>
      <c r="K34" s="7">
        <f t="shared" si="3"/>
        <v>413.5</v>
      </c>
      <c r="L34" s="2">
        <f t="shared" si="4"/>
        <v>66</v>
      </c>
      <c r="M34" s="40">
        <f t="shared" si="3"/>
        <v>688.5</v>
      </c>
    </row>
    <row r="35" spans="1:13" ht="11.25">
      <c r="A35" s="35">
        <f t="shared" si="5"/>
        <v>15.5</v>
      </c>
      <c r="B35" s="3">
        <f t="shared" si="6"/>
        <v>209</v>
      </c>
      <c r="C35" s="2">
        <f t="shared" si="0"/>
        <v>40.5</v>
      </c>
      <c r="D35" s="3">
        <f t="shared" si="7"/>
        <v>609</v>
      </c>
      <c r="E35" s="2">
        <f t="shared" si="0"/>
        <v>65.5</v>
      </c>
      <c r="F35" s="3">
        <f t="shared" si="1"/>
        <v>1009</v>
      </c>
      <c r="G35" s="6"/>
      <c r="H35" s="2">
        <f t="shared" si="8"/>
        <v>16.5</v>
      </c>
      <c r="I35" s="7">
        <f t="shared" si="3"/>
        <v>144</v>
      </c>
      <c r="J35" s="2">
        <f t="shared" si="2"/>
        <v>41.5</v>
      </c>
      <c r="K35" s="7">
        <f t="shared" si="3"/>
        <v>419</v>
      </c>
      <c r="L35" s="2">
        <f t="shared" si="4"/>
        <v>66.5</v>
      </c>
      <c r="M35" s="40">
        <f t="shared" si="3"/>
        <v>694</v>
      </c>
    </row>
    <row r="36" spans="1:13" ht="11.25">
      <c r="A36" s="35">
        <f t="shared" si="5"/>
        <v>16</v>
      </c>
      <c r="B36" s="3">
        <f t="shared" si="6"/>
        <v>217</v>
      </c>
      <c r="C36" s="2">
        <f t="shared" si="0"/>
        <v>41</v>
      </c>
      <c r="D36" s="3">
        <f t="shared" si="7"/>
        <v>617</v>
      </c>
      <c r="E36" s="2">
        <f t="shared" si="0"/>
        <v>66</v>
      </c>
      <c r="F36" s="3">
        <f t="shared" si="1"/>
        <v>1017</v>
      </c>
      <c r="G36" s="6"/>
      <c r="H36" s="2">
        <f t="shared" si="8"/>
        <v>17</v>
      </c>
      <c r="I36" s="7">
        <f t="shared" si="3"/>
        <v>149.5</v>
      </c>
      <c r="J36" s="2">
        <f t="shared" si="2"/>
        <v>42</v>
      </c>
      <c r="K36" s="7">
        <f t="shared" si="3"/>
        <v>424.5</v>
      </c>
      <c r="L36" s="2">
        <f t="shared" si="4"/>
        <v>67</v>
      </c>
      <c r="M36" s="40">
        <f t="shared" si="3"/>
        <v>699.5</v>
      </c>
    </row>
    <row r="37" spans="1:13" ht="11.25">
      <c r="A37" s="35">
        <f t="shared" si="5"/>
        <v>16.5</v>
      </c>
      <c r="B37" s="3">
        <f t="shared" si="6"/>
        <v>225</v>
      </c>
      <c r="C37" s="2">
        <f t="shared" si="0"/>
        <v>41.5</v>
      </c>
      <c r="D37" s="3">
        <f t="shared" si="7"/>
        <v>625</v>
      </c>
      <c r="E37" s="2">
        <f t="shared" si="0"/>
        <v>66.5</v>
      </c>
      <c r="F37" s="3">
        <f t="shared" si="1"/>
        <v>1025</v>
      </c>
      <c r="G37" s="6"/>
      <c r="H37" s="2">
        <f t="shared" si="8"/>
        <v>17.5</v>
      </c>
      <c r="I37" s="7">
        <f t="shared" si="3"/>
        <v>155</v>
      </c>
      <c r="J37" s="2">
        <f t="shared" si="2"/>
        <v>42.5</v>
      </c>
      <c r="K37" s="7">
        <f t="shared" si="3"/>
        <v>430</v>
      </c>
      <c r="L37" s="2">
        <f t="shared" si="4"/>
        <v>67.5</v>
      </c>
      <c r="M37" s="40">
        <f t="shared" si="3"/>
        <v>705</v>
      </c>
    </row>
    <row r="38" spans="1:13" ht="11.25">
      <c r="A38" s="35">
        <f t="shared" si="5"/>
        <v>17</v>
      </c>
      <c r="B38" s="3">
        <f t="shared" si="6"/>
        <v>233</v>
      </c>
      <c r="C38" s="2">
        <f t="shared" si="0"/>
        <v>42</v>
      </c>
      <c r="D38" s="3">
        <f t="shared" si="7"/>
        <v>633</v>
      </c>
      <c r="E38" s="2">
        <f t="shared" si="0"/>
        <v>67</v>
      </c>
      <c r="F38" s="3">
        <f t="shared" si="1"/>
        <v>1033</v>
      </c>
      <c r="G38" s="6"/>
      <c r="H38" s="2">
        <f t="shared" si="8"/>
        <v>18</v>
      </c>
      <c r="I38" s="7">
        <f t="shared" si="3"/>
        <v>160.5</v>
      </c>
      <c r="J38" s="2">
        <f t="shared" si="2"/>
        <v>43</v>
      </c>
      <c r="K38" s="7">
        <f t="shared" si="3"/>
        <v>435.5</v>
      </c>
      <c r="L38" s="2">
        <f t="shared" si="4"/>
        <v>68</v>
      </c>
      <c r="M38" s="40">
        <f t="shared" si="3"/>
        <v>710.5</v>
      </c>
    </row>
    <row r="39" spans="1:13" ht="11.25">
      <c r="A39" s="35">
        <f t="shared" si="5"/>
        <v>17.5</v>
      </c>
      <c r="B39" s="3">
        <f t="shared" si="6"/>
        <v>241</v>
      </c>
      <c r="C39" s="2">
        <f t="shared" si="0"/>
        <v>42.5</v>
      </c>
      <c r="D39" s="3">
        <f t="shared" si="7"/>
        <v>641</v>
      </c>
      <c r="E39" s="2">
        <f t="shared" si="0"/>
        <v>67.5</v>
      </c>
      <c r="F39" s="3">
        <f t="shared" si="1"/>
        <v>1041</v>
      </c>
      <c r="G39" s="6"/>
      <c r="H39" s="2">
        <f t="shared" si="8"/>
        <v>18.5</v>
      </c>
      <c r="I39" s="7">
        <f t="shared" si="3"/>
        <v>166</v>
      </c>
      <c r="J39" s="2">
        <f t="shared" si="2"/>
        <v>43.5</v>
      </c>
      <c r="K39" s="7">
        <f t="shared" si="3"/>
        <v>441</v>
      </c>
      <c r="L39" s="2">
        <f t="shared" si="4"/>
        <v>68.5</v>
      </c>
      <c r="M39" s="40">
        <f t="shared" si="3"/>
        <v>716</v>
      </c>
    </row>
    <row r="40" spans="1:13" ht="11.25">
      <c r="A40" s="35">
        <f t="shared" si="5"/>
        <v>18</v>
      </c>
      <c r="B40" s="3">
        <f t="shared" si="6"/>
        <v>249</v>
      </c>
      <c r="C40" s="2">
        <f t="shared" si="0"/>
        <v>43</v>
      </c>
      <c r="D40" s="3">
        <f t="shared" si="7"/>
        <v>649</v>
      </c>
      <c r="E40" s="2">
        <f t="shared" si="0"/>
        <v>68</v>
      </c>
      <c r="F40" s="3">
        <f t="shared" si="1"/>
        <v>1049</v>
      </c>
      <c r="G40" s="6"/>
      <c r="H40" s="2">
        <f t="shared" si="8"/>
        <v>19</v>
      </c>
      <c r="I40" s="7">
        <f t="shared" si="3"/>
        <v>171.5</v>
      </c>
      <c r="J40" s="2">
        <f t="shared" si="2"/>
        <v>44</v>
      </c>
      <c r="K40" s="7">
        <f t="shared" si="3"/>
        <v>446.5</v>
      </c>
      <c r="L40" s="2">
        <f t="shared" si="4"/>
        <v>69</v>
      </c>
      <c r="M40" s="40">
        <f t="shared" si="3"/>
        <v>721.5</v>
      </c>
    </row>
    <row r="41" spans="1:13" ht="11.25">
      <c r="A41" s="35">
        <f t="shared" si="5"/>
        <v>18.5</v>
      </c>
      <c r="B41" s="3">
        <f t="shared" si="6"/>
        <v>257</v>
      </c>
      <c r="C41" s="2">
        <f t="shared" si="0"/>
        <v>43.5</v>
      </c>
      <c r="D41" s="3">
        <f t="shared" si="7"/>
        <v>657</v>
      </c>
      <c r="E41" s="2">
        <f t="shared" si="0"/>
        <v>68.5</v>
      </c>
      <c r="F41" s="3">
        <f t="shared" si="1"/>
        <v>1057</v>
      </c>
      <c r="G41" s="6"/>
      <c r="H41" s="2">
        <f t="shared" si="8"/>
        <v>19.5</v>
      </c>
      <c r="I41" s="7">
        <f t="shared" si="3"/>
        <v>177</v>
      </c>
      <c r="J41" s="2">
        <f t="shared" si="2"/>
        <v>44.5</v>
      </c>
      <c r="K41" s="7">
        <f t="shared" si="3"/>
        <v>452</v>
      </c>
      <c r="L41" s="2">
        <f t="shared" si="4"/>
        <v>69.5</v>
      </c>
      <c r="M41" s="40">
        <f t="shared" si="3"/>
        <v>727</v>
      </c>
    </row>
    <row r="42" spans="1:13" ht="11.25">
      <c r="A42" s="35">
        <f t="shared" si="5"/>
        <v>19</v>
      </c>
      <c r="B42" s="3">
        <f t="shared" si="6"/>
        <v>265</v>
      </c>
      <c r="C42" s="2">
        <f t="shared" si="0"/>
        <v>44</v>
      </c>
      <c r="D42" s="3">
        <f t="shared" si="7"/>
        <v>665</v>
      </c>
      <c r="E42" s="2">
        <f t="shared" si="0"/>
        <v>69</v>
      </c>
      <c r="F42" s="3">
        <f t="shared" si="1"/>
        <v>1065</v>
      </c>
      <c r="G42" s="6"/>
      <c r="H42" s="2">
        <f t="shared" si="8"/>
        <v>20</v>
      </c>
      <c r="I42" s="7">
        <f t="shared" si="3"/>
        <v>182.5</v>
      </c>
      <c r="J42" s="2">
        <f t="shared" si="2"/>
        <v>45</v>
      </c>
      <c r="K42" s="7">
        <f t="shared" si="3"/>
        <v>457.5</v>
      </c>
      <c r="L42" s="2">
        <f t="shared" si="4"/>
        <v>70</v>
      </c>
      <c r="M42" s="40">
        <f t="shared" si="3"/>
        <v>732.5</v>
      </c>
    </row>
    <row r="43" spans="1:13" ht="11.25">
      <c r="A43" s="35">
        <f t="shared" si="5"/>
        <v>19.5</v>
      </c>
      <c r="B43" s="3">
        <f t="shared" si="6"/>
        <v>273</v>
      </c>
      <c r="C43" s="2">
        <f t="shared" si="0"/>
        <v>44.5</v>
      </c>
      <c r="D43" s="3">
        <f t="shared" si="7"/>
        <v>673</v>
      </c>
      <c r="E43" s="2">
        <f t="shared" si="0"/>
        <v>69.5</v>
      </c>
      <c r="F43" s="3">
        <f t="shared" si="1"/>
        <v>1073</v>
      </c>
      <c r="G43" s="6"/>
      <c r="H43" s="2">
        <f t="shared" si="8"/>
        <v>20.5</v>
      </c>
      <c r="I43" s="7">
        <f t="shared" si="3"/>
        <v>188</v>
      </c>
      <c r="J43" s="2">
        <f t="shared" si="2"/>
        <v>45.5</v>
      </c>
      <c r="K43" s="7">
        <f t="shared" si="3"/>
        <v>463</v>
      </c>
      <c r="L43" s="2">
        <f t="shared" si="4"/>
        <v>70.5</v>
      </c>
      <c r="M43" s="40">
        <f t="shared" si="3"/>
        <v>738</v>
      </c>
    </row>
    <row r="44" spans="1:13" ht="11.25">
      <c r="A44" s="35">
        <f t="shared" si="5"/>
        <v>20</v>
      </c>
      <c r="B44" s="3">
        <f t="shared" si="6"/>
        <v>281</v>
      </c>
      <c r="C44" s="2">
        <f t="shared" si="0"/>
        <v>45</v>
      </c>
      <c r="D44" s="3">
        <f t="shared" si="7"/>
        <v>681</v>
      </c>
      <c r="E44" s="2">
        <f t="shared" si="0"/>
        <v>70</v>
      </c>
      <c r="F44" s="3">
        <f t="shared" si="1"/>
        <v>1081</v>
      </c>
      <c r="G44" s="6"/>
      <c r="H44" s="2">
        <f t="shared" si="8"/>
        <v>21</v>
      </c>
      <c r="I44" s="7">
        <f t="shared" si="3"/>
        <v>193.5</v>
      </c>
      <c r="J44" s="2">
        <f t="shared" si="2"/>
        <v>46</v>
      </c>
      <c r="K44" s="7">
        <f t="shared" si="3"/>
        <v>468.5</v>
      </c>
      <c r="L44" s="2">
        <f t="shared" si="4"/>
        <v>71</v>
      </c>
      <c r="M44" s="40">
        <f t="shared" si="3"/>
        <v>743.5</v>
      </c>
    </row>
    <row r="45" spans="1:13" ht="11.25">
      <c r="A45" s="35">
        <f t="shared" si="5"/>
        <v>20.5</v>
      </c>
      <c r="B45" s="3">
        <f t="shared" si="6"/>
        <v>289</v>
      </c>
      <c r="C45" s="2">
        <f t="shared" si="0"/>
        <v>45.5</v>
      </c>
      <c r="D45" s="3">
        <f t="shared" si="7"/>
        <v>689</v>
      </c>
      <c r="E45" s="2">
        <f t="shared" si="0"/>
        <v>70.5</v>
      </c>
      <c r="F45" s="3">
        <f t="shared" si="1"/>
        <v>1089</v>
      </c>
      <c r="G45" s="6"/>
      <c r="H45" s="2">
        <f t="shared" si="8"/>
        <v>21.5</v>
      </c>
      <c r="I45" s="7">
        <f t="shared" si="3"/>
        <v>199</v>
      </c>
      <c r="J45" s="2">
        <f t="shared" si="2"/>
        <v>46.5</v>
      </c>
      <c r="K45" s="7">
        <f t="shared" si="3"/>
        <v>474</v>
      </c>
      <c r="L45" s="2">
        <f t="shared" si="4"/>
        <v>71.5</v>
      </c>
      <c r="M45" s="40">
        <f t="shared" si="3"/>
        <v>749</v>
      </c>
    </row>
    <row r="46" spans="1:13" ht="11.25">
      <c r="A46" s="35">
        <f t="shared" si="5"/>
        <v>21</v>
      </c>
      <c r="B46" s="3">
        <f t="shared" si="6"/>
        <v>297</v>
      </c>
      <c r="C46" s="2">
        <f t="shared" si="0"/>
        <v>46</v>
      </c>
      <c r="D46" s="3">
        <f t="shared" si="7"/>
        <v>697</v>
      </c>
      <c r="E46" s="2">
        <f t="shared" si="0"/>
        <v>71</v>
      </c>
      <c r="F46" s="3">
        <f t="shared" si="1"/>
        <v>1097</v>
      </c>
      <c r="G46" s="6"/>
      <c r="H46" s="2">
        <f t="shared" si="8"/>
        <v>22</v>
      </c>
      <c r="I46" s="7">
        <f t="shared" si="3"/>
        <v>204.5</v>
      </c>
      <c r="J46" s="2">
        <f t="shared" si="2"/>
        <v>47</v>
      </c>
      <c r="K46" s="7">
        <f t="shared" si="3"/>
        <v>479.5</v>
      </c>
      <c r="L46" s="2">
        <f t="shared" si="4"/>
        <v>72</v>
      </c>
      <c r="M46" s="40">
        <f t="shared" si="3"/>
        <v>754.5</v>
      </c>
    </row>
    <row r="47" spans="1:13" ht="11.25">
      <c r="A47" s="35">
        <f t="shared" si="5"/>
        <v>21.5</v>
      </c>
      <c r="B47" s="3">
        <f t="shared" si="6"/>
        <v>305</v>
      </c>
      <c r="C47" s="2">
        <f t="shared" si="0"/>
        <v>46.5</v>
      </c>
      <c r="D47" s="3">
        <f t="shared" si="7"/>
        <v>705</v>
      </c>
      <c r="E47" s="2">
        <f t="shared" si="0"/>
        <v>71.5</v>
      </c>
      <c r="F47" s="3">
        <f t="shared" si="1"/>
        <v>1105</v>
      </c>
      <c r="G47" s="6"/>
      <c r="H47" s="2">
        <f t="shared" si="8"/>
        <v>22.5</v>
      </c>
      <c r="I47" s="7">
        <f t="shared" si="3"/>
        <v>210</v>
      </c>
      <c r="J47" s="2">
        <f t="shared" si="2"/>
        <v>47.5</v>
      </c>
      <c r="K47" s="7">
        <f t="shared" si="3"/>
        <v>485</v>
      </c>
      <c r="L47" s="2">
        <f t="shared" si="4"/>
        <v>72.5</v>
      </c>
      <c r="M47" s="40">
        <f t="shared" si="3"/>
        <v>760</v>
      </c>
    </row>
    <row r="48" spans="1:13" ht="11.25">
      <c r="A48" s="35">
        <f t="shared" si="5"/>
        <v>22</v>
      </c>
      <c r="B48" s="3">
        <f t="shared" si="6"/>
        <v>313</v>
      </c>
      <c r="C48" s="2">
        <f t="shared" si="0"/>
        <v>47</v>
      </c>
      <c r="D48" s="3">
        <f t="shared" si="7"/>
        <v>713</v>
      </c>
      <c r="E48" s="2">
        <f t="shared" si="0"/>
        <v>72</v>
      </c>
      <c r="F48" s="3">
        <f t="shared" si="1"/>
        <v>1113</v>
      </c>
      <c r="G48" s="6"/>
      <c r="H48" s="2">
        <f t="shared" si="8"/>
        <v>23</v>
      </c>
      <c r="I48" s="7">
        <f t="shared" si="3"/>
        <v>215.5</v>
      </c>
      <c r="J48" s="2">
        <f t="shared" si="2"/>
        <v>48</v>
      </c>
      <c r="K48" s="7">
        <f t="shared" si="3"/>
        <v>490.5</v>
      </c>
      <c r="L48" s="2">
        <f t="shared" si="4"/>
        <v>73</v>
      </c>
      <c r="M48" s="40">
        <f t="shared" si="3"/>
        <v>765.5</v>
      </c>
    </row>
    <row r="49" spans="1:13" ht="11.25">
      <c r="A49" s="35">
        <f t="shared" si="5"/>
        <v>22.5</v>
      </c>
      <c r="B49" s="3">
        <f t="shared" si="6"/>
        <v>321</v>
      </c>
      <c r="C49" s="2">
        <f t="shared" si="0"/>
        <v>47.5</v>
      </c>
      <c r="D49" s="3">
        <f t="shared" si="7"/>
        <v>721</v>
      </c>
      <c r="E49" s="2">
        <f t="shared" si="0"/>
        <v>72.5</v>
      </c>
      <c r="F49" s="3">
        <f t="shared" si="1"/>
        <v>1121</v>
      </c>
      <c r="G49" s="6"/>
      <c r="H49" s="2">
        <f t="shared" si="8"/>
        <v>23.5</v>
      </c>
      <c r="I49" s="7">
        <f t="shared" si="3"/>
        <v>221</v>
      </c>
      <c r="J49" s="2">
        <f t="shared" si="2"/>
        <v>48.5</v>
      </c>
      <c r="K49" s="7">
        <f t="shared" si="3"/>
        <v>496</v>
      </c>
      <c r="L49" s="2">
        <f t="shared" si="4"/>
        <v>73.5</v>
      </c>
      <c r="M49" s="40">
        <f t="shared" si="3"/>
        <v>771</v>
      </c>
    </row>
    <row r="50" spans="1:13" ht="11.25">
      <c r="A50" s="35">
        <f t="shared" si="5"/>
        <v>23</v>
      </c>
      <c r="B50" s="3">
        <f t="shared" si="6"/>
        <v>329</v>
      </c>
      <c r="C50" s="2">
        <f t="shared" si="0"/>
        <v>48</v>
      </c>
      <c r="D50" s="3">
        <f t="shared" si="7"/>
        <v>729</v>
      </c>
      <c r="E50" s="2">
        <f t="shared" si="0"/>
        <v>73</v>
      </c>
      <c r="F50" s="3">
        <f t="shared" si="1"/>
        <v>1129</v>
      </c>
      <c r="G50" s="6"/>
      <c r="H50" s="2">
        <f t="shared" si="8"/>
        <v>24</v>
      </c>
      <c r="I50" s="7">
        <f t="shared" si="3"/>
        <v>226.5</v>
      </c>
      <c r="J50" s="2">
        <f t="shared" si="2"/>
        <v>49</v>
      </c>
      <c r="K50" s="7">
        <f t="shared" si="3"/>
        <v>501.5</v>
      </c>
      <c r="L50" s="2">
        <f t="shared" si="4"/>
        <v>74</v>
      </c>
      <c r="M50" s="40">
        <f t="shared" si="3"/>
        <v>776.5</v>
      </c>
    </row>
    <row r="51" spans="1:13" ht="11.25">
      <c r="A51" s="35">
        <f t="shared" si="5"/>
        <v>23.5</v>
      </c>
      <c r="B51" s="3">
        <f t="shared" si="6"/>
        <v>337</v>
      </c>
      <c r="C51" s="2">
        <f t="shared" si="0"/>
        <v>48.5</v>
      </c>
      <c r="D51" s="3">
        <f t="shared" si="7"/>
        <v>737</v>
      </c>
      <c r="E51" s="2">
        <f t="shared" si="0"/>
        <v>73.5</v>
      </c>
      <c r="F51" s="3">
        <f t="shared" si="1"/>
        <v>1137</v>
      </c>
      <c r="G51" s="6"/>
      <c r="H51" s="2">
        <f t="shared" si="8"/>
        <v>24.5</v>
      </c>
      <c r="I51" s="7">
        <f t="shared" si="3"/>
        <v>232</v>
      </c>
      <c r="J51" s="2">
        <f t="shared" si="2"/>
        <v>49.5</v>
      </c>
      <c r="K51" s="7">
        <f t="shared" si="3"/>
        <v>507</v>
      </c>
      <c r="L51" s="2">
        <f t="shared" si="4"/>
        <v>74.5</v>
      </c>
      <c r="M51" s="40">
        <f t="shared" si="3"/>
        <v>782</v>
      </c>
    </row>
    <row r="52" spans="1:13" ht="11.25">
      <c r="A52" s="35">
        <f t="shared" si="5"/>
        <v>24</v>
      </c>
      <c r="B52" s="3">
        <f t="shared" si="6"/>
        <v>345</v>
      </c>
      <c r="C52" s="2">
        <f t="shared" si="0"/>
        <v>49</v>
      </c>
      <c r="D52" s="3">
        <f t="shared" si="7"/>
        <v>745</v>
      </c>
      <c r="E52" s="2">
        <f t="shared" si="0"/>
        <v>74</v>
      </c>
      <c r="F52" s="3">
        <f t="shared" si="1"/>
        <v>1145</v>
      </c>
      <c r="G52" s="6"/>
      <c r="H52" s="2">
        <f t="shared" si="8"/>
        <v>25</v>
      </c>
      <c r="I52" s="7">
        <f t="shared" si="3"/>
        <v>237.5</v>
      </c>
      <c r="J52" s="2">
        <f t="shared" si="2"/>
        <v>50</v>
      </c>
      <c r="K52" s="7">
        <f t="shared" si="3"/>
        <v>512.5</v>
      </c>
      <c r="L52" s="2">
        <f t="shared" si="4"/>
        <v>75</v>
      </c>
      <c r="M52" s="40">
        <f t="shared" si="3"/>
        <v>787.5</v>
      </c>
    </row>
    <row r="53" spans="1:13" ht="11.25">
      <c r="A53" s="35">
        <f t="shared" si="5"/>
        <v>24.5</v>
      </c>
      <c r="B53" s="3">
        <f t="shared" si="6"/>
        <v>353</v>
      </c>
      <c r="C53" s="2">
        <f t="shared" si="0"/>
        <v>49.5</v>
      </c>
      <c r="D53" s="3">
        <f t="shared" si="7"/>
        <v>753</v>
      </c>
      <c r="E53" s="2">
        <f t="shared" si="0"/>
        <v>74.5</v>
      </c>
      <c r="F53" s="3">
        <f t="shared" si="1"/>
        <v>1153</v>
      </c>
      <c r="G53" s="6"/>
      <c r="H53" s="2">
        <f t="shared" si="8"/>
        <v>25.5</v>
      </c>
      <c r="I53" s="7">
        <f t="shared" si="3"/>
        <v>243</v>
      </c>
      <c r="J53" s="2">
        <f t="shared" si="2"/>
        <v>50.5</v>
      </c>
      <c r="K53" s="7">
        <f t="shared" si="3"/>
        <v>518</v>
      </c>
      <c r="L53" s="2">
        <f t="shared" si="4"/>
        <v>75.5</v>
      </c>
      <c r="M53" s="40">
        <f t="shared" si="3"/>
        <v>793</v>
      </c>
    </row>
    <row r="54" spans="1:13" ht="11.25">
      <c r="A54" s="35">
        <f t="shared" si="5"/>
        <v>25</v>
      </c>
      <c r="B54" s="3">
        <f t="shared" si="6"/>
        <v>361</v>
      </c>
      <c r="C54" s="2">
        <f t="shared" si="0"/>
        <v>50</v>
      </c>
      <c r="D54" s="3">
        <f t="shared" si="7"/>
        <v>761</v>
      </c>
      <c r="E54" s="2">
        <f t="shared" si="0"/>
        <v>75</v>
      </c>
      <c r="F54" s="3">
        <f t="shared" si="1"/>
        <v>1161</v>
      </c>
      <c r="G54" s="6"/>
      <c r="H54" s="2">
        <f t="shared" si="8"/>
        <v>26</v>
      </c>
      <c r="I54" s="7">
        <f t="shared" si="3"/>
        <v>248.5</v>
      </c>
      <c r="J54" s="2">
        <f t="shared" si="2"/>
        <v>51</v>
      </c>
      <c r="K54" s="7">
        <f t="shared" si="3"/>
        <v>523.5</v>
      </c>
      <c r="L54" s="2">
        <f t="shared" si="4"/>
        <v>76</v>
      </c>
      <c r="M54" s="40">
        <f t="shared" si="3"/>
        <v>798.5</v>
      </c>
    </row>
    <row r="55" spans="1:13" ht="11.25">
      <c r="A55" s="35">
        <f t="shared" si="5"/>
        <v>25.5</v>
      </c>
      <c r="B55" s="3">
        <f t="shared" si="6"/>
        <v>369</v>
      </c>
      <c r="C55" s="2">
        <f t="shared" si="0"/>
        <v>50.5</v>
      </c>
      <c r="D55" s="3">
        <f t="shared" si="7"/>
        <v>769</v>
      </c>
      <c r="E55" s="2">
        <f t="shared" si="0"/>
        <v>75.5</v>
      </c>
      <c r="F55" s="3">
        <f t="shared" si="1"/>
        <v>1169</v>
      </c>
      <c r="G55" s="6"/>
      <c r="H55" s="2">
        <f t="shared" si="8"/>
        <v>26.5</v>
      </c>
      <c r="I55" s="7">
        <f t="shared" si="3"/>
        <v>254</v>
      </c>
      <c r="J55" s="2">
        <f t="shared" si="2"/>
        <v>51.5</v>
      </c>
      <c r="K55" s="7">
        <f t="shared" si="3"/>
        <v>529</v>
      </c>
      <c r="L55" s="2">
        <f t="shared" si="4"/>
        <v>76.5</v>
      </c>
      <c r="M55" s="40">
        <f t="shared" si="3"/>
        <v>804</v>
      </c>
    </row>
    <row r="56" spans="1:13" ht="11.25">
      <c r="A56" s="35">
        <f t="shared" si="5"/>
        <v>26</v>
      </c>
      <c r="B56" s="3">
        <f t="shared" si="6"/>
        <v>377</v>
      </c>
      <c r="C56" s="2">
        <f t="shared" si="0"/>
        <v>51</v>
      </c>
      <c r="D56" s="3">
        <f t="shared" si="7"/>
        <v>777</v>
      </c>
      <c r="E56" s="2">
        <f t="shared" si="0"/>
        <v>76</v>
      </c>
      <c r="F56" s="3">
        <f t="shared" si="1"/>
        <v>1177</v>
      </c>
      <c r="G56" s="6"/>
      <c r="H56" s="2">
        <f t="shared" si="8"/>
        <v>27</v>
      </c>
      <c r="I56" s="7">
        <f t="shared" si="3"/>
        <v>259.5</v>
      </c>
      <c r="J56" s="2">
        <f t="shared" si="2"/>
        <v>52</v>
      </c>
      <c r="K56" s="7">
        <f t="shared" si="3"/>
        <v>534.5</v>
      </c>
      <c r="L56" s="2">
        <f t="shared" si="4"/>
        <v>77</v>
      </c>
      <c r="M56" s="40">
        <f t="shared" si="3"/>
        <v>809.5</v>
      </c>
    </row>
    <row r="57" spans="1:13" ht="11.25">
      <c r="A57" s="35">
        <f t="shared" si="5"/>
        <v>26.5</v>
      </c>
      <c r="B57" s="3">
        <f t="shared" si="6"/>
        <v>385</v>
      </c>
      <c r="C57" s="2">
        <f t="shared" si="0"/>
        <v>51.5</v>
      </c>
      <c r="D57" s="3">
        <f t="shared" si="7"/>
        <v>785</v>
      </c>
      <c r="E57" s="2">
        <f t="shared" si="0"/>
        <v>76.5</v>
      </c>
      <c r="F57" s="3">
        <f t="shared" si="1"/>
        <v>1185</v>
      </c>
      <c r="G57" s="6"/>
      <c r="H57" s="2">
        <f t="shared" si="8"/>
        <v>27.5</v>
      </c>
      <c r="I57" s="7">
        <f t="shared" si="3"/>
        <v>265</v>
      </c>
      <c r="J57" s="2">
        <f t="shared" si="2"/>
        <v>52.5</v>
      </c>
      <c r="K57" s="7">
        <f t="shared" si="3"/>
        <v>540</v>
      </c>
      <c r="L57" s="2">
        <f t="shared" si="4"/>
        <v>77.5</v>
      </c>
      <c r="M57" s="40">
        <f t="shared" si="3"/>
        <v>815</v>
      </c>
    </row>
    <row r="58" spans="1:13" ht="11.25">
      <c r="A58" s="35">
        <f t="shared" si="5"/>
        <v>27</v>
      </c>
      <c r="B58" s="3">
        <f t="shared" si="6"/>
        <v>393</v>
      </c>
      <c r="C58" s="2">
        <f t="shared" si="0"/>
        <v>52</v>
      </c>
      <c r="D58" s="3">
        <f t="shared" si="7"/>
        <v>793</v>
      </c>
      <c r="E58" s="2">
        <f t="shared" si="0"/>
        <v>77</v>
      </c>
      <c r="F58" s="3">
        <f t="shared" si="1"/>
        <v>1193</v>
      </c>
      <c r="G58" s="6"/>
      <c r="H58" s="2">
        <f t="shared" si="8"/>
        <v>28</v>
      </c>
      <c r="I58" s="7">
        <f t="shared" si="3"/>
        <v>270.5</v>
      </c>
      <c r="J58" s="2">
        <f t="shared" si="2"/>
        <v>53</v>
      </c>
      <c r="K58" s="7">
        <f t="shared" si="3"/>
        <v>545.5</v>
      </c>
      <c r="L58" s="2">
        <f t="shared" si="4"/>
        <v>78</v>
      </c>
      <c r="M58" s="40">
        <f t="shared" si="3"/>
        <v>820.5</v>
      </c>
    </row>
    <row r="59" spans="1:13" ht="11.25">
      <c r="A59" s="30"/>
      <c r="B59" s="31"/>
      <c r="C59" s="33"/>
      <c r="D59" s="31"/>
      <c r="E59" s="33"/>
      <c r="F59" s="31"/>
      <c r="G59" s="32"/>
      <c r="H59" s="33"/>
      <c r="I59" s="41" t="s">
        <v>0</v>
      </c>
      <c r="J59" s="33"/>
      <c r="K59" s="41" t="s">
        <v>0</v>
      </c>
      <c r="L59" s="33"/>
      <c r="M59" s="34"/>
    </row>
    <row r="60" spans="1:13" ht="11.25">
      <c r="A60" s="35"/>
      <c r="C60" s="26"/>
      <c r="D60" s="27" t="s">
        <v>11</v>
      </c>
      <c r="E60" s="27"/>
      <c r="F60" s="27"/>
      <c r="H60" s="2"/>
      <c r="I60" s="28" t="s">
        <v>12</v>
      </c>
      <c r="J60" s="28"/>
      <c r="K60" s="28"/>
      <c r="L60" s="2"/>
      <c r="M60" s="36"/>
    </row>
    <row r="61" spans="1:13" ht="11.25">
      <c r="A61" s="35"/>
      <c r="C61" s="26"/>
      <c r="D61" s="26" t="s">
        <v>13</v>
      </c>
      <c r="E61" s="26" t="s">
        <v>14</v>
      </c>
      <c r="F61" s="7" t="s">
        <v>15</v>
      </c>
      <c r="H61" s="2"/>
      <c r="I61" s="26" t="s">
        <v>13</v>
      </c>
      <c r="J61" s="26" t="s">
        <v>14</v>
      </c>
      <c r="K61" s="7" t="s">
        <v>15</v>
      </c>
      <c r="L61" s="2"/>
      <c r="M61" s="36"/>
    </row>
    <row r="62" spans="1:13" ht="11.25">
      <c r="A62" s="35"/>
      <c r="C62" s="26"/>
      <c r="D62" s="29"/>
      <c r="E62" s="29"/>
      <c r="F62" s="7"/>
      <c r="H62" s="26" t="s">
        <v>16</v>
      </c>
      <c r="I62" s="29">
        <v>600</v>
      </c>
      <c r="J62" s="29">
        <v>700</v>
      </c>
      <c r="K62" s="7">
        <v>900</v>
      </c>
      <c r="L62" s="2"/>
      <c r="M62" s="36"/>
    </row>
    <row r="63" spans="1:13" ht="11.25">
      <c r="A63" s="35"/>
      <c r="C63" s="26"/>
      <c r="D63" s="29"/>
      <c r="E63" s="29"/>
      <c r="F63" s="7"/>
      <c r="H63" s="26" t="s">
        <v>17</v>
      </c>
      <c r="I63" s="29">
        <v>650</v>
      </c>
      <c r="J63" s="29">
        <v>800</v>
      </c>
      <c r="K63" s="7">
        <v>1050</v>
      </c>
      <c r="L63" s="2"/>
      <c r="M63" s="36"/>
    </row>
    <row r="64" spans="1:13" ht="11.25">
      <c r="A64" s="35"/>
      <c r="C64" s="26" t="s">
        <v>18</v>
      </c>
      <c r="D64" s="29">
        <v>600</v>
      </c>
      <c r="E64" s="29">
        <v>900</v>
      </c>
      <c r="F64" s="7">
        <v>1050</v>
      </c>
      <c r="H64" s="26" t="s">
        <v>18</v>
      </c>
      <c r="I64" s="29">
        <v>700</v>
      </c>
      <c r="J64" s="29">
        <v>900</v>
      </c>
      <c r="K64" s="7">
        <v>1100</v>
      </c>
      <c r="L64" s="2"/>
      <c r="M64" s="36"/>
    </row>
    <row r="65" spans="1:13" ht="11.25">
      <c r="A65" s="35"/>
      <c r="C65" s="3" t="s">
        <v>19</v>
      </c>
      <c r="D65" s="7">
        <v>650</v>
      </c>
      <c r="E65" s="7">
        <v>950</v>
      </c>
      <c r="F65" s="7">
        <v>1100</v>
      </c>
      <c r="H65" s="3" t="s">
        <v>19</v>
      </c>
      <c r="I65" s="7">
        <v>800</v>
      </c>
      <c r="J65" s="7">
        <v>1000</v>
      </c>
      <c r="K65" s="7">
        <v>1200</v>
      </c>
      <c r="L65" s="2"/>
      <c r="M65" s="36"/>
    </row>
    <row r="66" spans="1:13" ht="11.25">
      <c r="A66" s="35"/>
      <c r="C66" s="2"/>
      <c r="D66" s="3"/>
      <c r="E66" s="2"/>
      <c r="F66" s="3"/>
      <c r="H66" s="2"/>
      <c r="J66" s="2"/>
      <c r="L66" s="2"/>
      <c r="M66" s="36"/>
    </row>
    <row r="67" spans="1:13" ht="11.25">
      <c r="A67" s="37" t="s">
        <v>20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</sheetData>
  <sheetProtection/>
  <mergeCells count="10">
    <mergeCell ref="A1:M1"/>
    <mergeCell ref="A2:M2"/>
    <mergeCell ref="A3:M3"/>
    <mergeCell ref="A4:M4"/>
    <mergeCell ref="A5:M5"/>
    <mergeCell ref="D60:F60"/>
    <mergeCell ref="I60:K60"/>
    <mergeCell ref="H6:M6"/>
    <mergeCell ref="A6:F6"/>
    <mergeCell ref="A67:M67"/>
  </mergeCells>
  <printOptions gridLines="1"/>
  <pageMargins left="0.98425196850393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</dc:creator>
  <cp:keywords/>
  <dc:description/>
  <cp:lastModifiedBy>Peter Lenz</cp:lastModifiedBy>
  <cp:lastPrinted>2013-07-30T16:56:06Z</cp:lastPrinted>
  <dcterms:created xsi:type="dcterms:W3CDTF">2010-08-15T19:51:50Z</dcterms:created>
  <dcterms:modified xsi:type="dcterms:W3CDTF">2013-07-30T16:57:50Z</dcterms:modified>
  <cp:category/>
  <cp:version/>
  <cp:contentType/>
  <cp:contentStatus/>
</cp:coreProperties>
</file>